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8" activeTab="0"/>
  </bookViews>
  <sheets>
    <sheet name="Załącznik nr 3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0.5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0.5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<sst xmlns="http://schemas.openxmlformats.org/spreadsheetml/2006/main" count="108" uniqueCount="62">
  <si>
    <t>lp</t>
  </si>
  <si>
    <t>Opis przedmiotu zamówienia</t>
  </si>
  <si>
    <t>Jednostka miary</t>
  </si>
  <si>
    <t>Ilość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</si>
  <si>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</si>
  <si>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</si>
  <si>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</si>
  <si>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</si>
  <si>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</si>
  <si>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>RAZEM</t>
  </si>
  <si>
    <t>stawki podatku VAT</t>
  </si>
  <si>
    <t>Załącznik nr 3 do SIWZ</t>
  </si>
  <si>
    <t>Wkręty do kości korowej samogwintujące, stalowe, gniazdo sześciokątne lub krzyżowe Ø 1,5x0,5</t>
  </si>
  <si>
    <t xml:space="preserve">Wkręty do kości korowej samogwintujące, stalowe, gniazdo sześciokątne lub krzyżowe Ø 2,0x0,75 </t>
  </si>
  <si>
    <t>Wkręty do kości korowej samogwintujące, stalowe, gniazdo sześciokątne lub krzyżowe Ø 2,7x1,0</t>
  </si>
  <si>
    <t>Wkręty do kości korowej samogwintujące, tytanowe, gniazdo sześciokątne lub krzyżowe Ø 2,7x1,0</t>
  </si>
  <si>
    <t>Wkręty do kości korowej samogwintujące, stalowe, gniazdo sześciokątne lub krzyżowe Ø 3,5x1,25</t>
  </si>
  <si>
    <t>Wkręty do kości korowej samogwintujące, tytanowe, gniazdo sześciokątne lub krzyżowe Ø 3,5x1,25</t>
  </si>
  <si>
    <t>Wkręty do kości korowej samogwintujące, stalowe, gniazdo sześciokątne lub krzyżowe  Ø 4,5x1,75</t>
  </si>
  <si>
    <t>Wkręty do kości korowej samogwintujące, tytanowe, gniazdo sześciokątne lub krzyżowe  Ø 4,5x1,75</t>
  </si>
  <si>
    <t>Wkręty do kości gąbczastej samogwintujące, stalowe, gniazdo sześciokątne lub krzyżowe Ø6,5x2,75</t>
  </si>
  <si>
    <t>Wkręty łódkowate samogwintujące, stalowe, gniazdo sześciokątne lub krzyżowe Ø3,5x1,75</t>
  </si>
  <si>
    <t>Wkręty łódkowate samogwintujące, stalowe, gniazdo sześciokątne lub krzyżowe Ø4,0x1,75</t>
  </si>
  <si>
    <t>Wkręty kostkowe samogwintujące, stalowe, gniazdo sześciokątne lub krzyżowe Ø4,5x1,75</t>
  </si>
  <si>
    <t>Wkręty kostkowe samogwintujące, tytanowe, gniazdo sześciokątne lub krzyżowe Ø4,5x1,75</t>
  </si>
  <si>
    <t>Śruby kolanowe (komplet – śruba, 2 podkładki, nakrętka blokująca), różne średnice i długości</t>
  </si>
  <si>
    <t>Podkładki stalowe do wkrętów, różne średnice wewnętrzne i zewnętrzne</t>
  </si>
  <si>
    <t>Klamry kostne - proste, ukośne, z uskokiem; różne średnice i wielkości</t>
  </si>
  <si>
    <t>Drut kostny plastyczny stalowy do cerclarzu /wiązania odłamów/, różne długości i średnice</t>
  </si>
  <si>
    <t>Druty Kirschnera o różnej długości i średnicy</t>
  </si>
  <si>
    <t>Druty Kirschnera gwintowane o różnej długości i średnicy</t>
  </si>
  <si>
    <t>Druty śródszpikowe do zespoleń Hackethala i Epiblock o różnej długości i średnicy</t>
  </si>
  <si>
    <t>Zaciski (klamry) łączące druty do zespoleń. Hackethala i Epiblock</t>
  </si>
  <si>
    <t xml:space="preserve">Wkręty do kości kaniulowne samogwintujące, stalowe, gniazdo sześciokątne Ø3,5x1,75 </t>
  </si>
  <si>
    <t xml:space="preserve">Wkręty do kości kaniulowne samogwintujące, stalowe, gniazdo sześciokątne Ø4,5x1,75 </t>
  </si>
  <si>
    <t xml:space="preserve">Wkręty do kości kaniulowne samogwintujące, tytanowe, kaniulowane, gniazdo sześciokątne Ø4,5x1,75 </t>
  </si>
  <si>
    <r>
      <t xml:space="preserve">Wkręty do kości kaniulowne samogwintujące, stalowe, gniazdo sześciokątne Ø5,0x1,75 </t>
    </r>
    <r>
      <rPr>
        <i/>
        <sz val="10"/>
        <rFont val="Arial"/>
        <family val="2"/>
      </rPr>
      <t xml:space="preserve"> </t>
    </r>
  </si>
  <si>
    <r>
      <t xml:space="preserve">Wkręty do kości kaniulowne samogwintujące, tytanowe, gniazdo sześciokątne Ø5,0x1,75 </t>
    </r>
    <r>
      <rPr>
        <i/>
        <sz val="10"/>
        <rFont val="Arial"/>
        <family val="2"/>
      </rPr>
      <t xml:space="preserve"> </t>
    </r>
  </si>
  <si>
    <t>Wkręty do kości kaniulowne samogwintujące, stalowe, gniazdo sześciokątne Ø7,0x2,75</t>
  </si>
  <si>
    <t>Wkręty do kości kaniulowne samogwintujące, tytanowe, gniazdo sześciokątne Ø7,0x2,75</t>
  </si>
  <si>
    <t>Gwoździe Endera
Gwoździe o różnej średnicy, kształcie, gładkie i moletowane</t>
  </si>
  <si>
    <t>Gwoździe Nystrom-Szulc</t>
  </si>
  <si>
    <r>
      <t>Gwoździe Rush</t>
    </r>
    <r>
      <rPr>
        <vertAlign val="superscript"/>
        <sz val="10"/>
        <rFont val="Arial"/>
        <family val="2"/>
      </rPr>
      <t>’</t>
    </r>
    <r>
      <rPr>
        <sz val="10"/>
        <rFont val="Arial"/>
        <family val="2"/>
      </rPr>
      <t>a
Okrągłe, różne średnice i długości</t>
    </r>
  </si>
  <si>
    <t>Gwoździe Steinmanna stalowe
Różne średnice</t>
  </si>
  <si>
    <t>Gwoździe Steinmanna tytanowe Ø5,0mm
Różne średnice</t>
  </si>
  <si>
    <t>Grotowkręty samowiercące typu APEX - stalowe
Różne długości i średnice /ø4, ø5, ø6/</t>
  </si>
  <si>
    <t>Grotowkręty samowiercące typu APEX - tytanowe
Różne długości i średnice /ø4, ø5, ø6/</t>
  </si>
  <si>
    <t>Grotowkręty Schanza - stalowe
Różne średnice, kształty i długości</t>
  </si>
  <si>
    <t>Grotowkręty Schanza - tytanowe
Różne średnice, kształty i długości</t>
  </si>
  <si>
    <t>Płytki proste szerokie
Różne grubości, długości, liczba otworów, otwory okrągłe lub samodociskowe</t>
  </si>
  <si>
    <t>Płytki proste wąskie
Różne grubości, długości, liczba otworów, otwory okrągłe lub samodociskowe</t>
  </si>
  <si>
    <t>Płytki rynnowe
Różne kształty, długości i liczba otworów</t>
  </si>
  <si>
    <t>Płytki kształtowe ( L,T,V,Y, itp.)
Różne kształty, szerokości, grubości, długości i liczba otworów</t>
  </si>
  <si>
    <t>Płytki rekonstrukcyjne stalowe
Różne grubości, również dostosowane do zespoleń drobnymi wkrętami</t>
  </si>
  <si>
    <t>Płytki wielootworowe o różnym kształcie i długości dostosowane do zespoleń drobnymi wkrętami /ø1,5, ø2,0, ø2,7, ø3,5/</t>
  </si>
  <si>
    <t xml:space="preserve">Wkręt interferencyjny tytanowy z główką i bez główki </t>
  </si>
  <si>
    <t>Wkręt kompresyjny kaniulowany o średnicy 3,0/3,9 mm, dł. 12 – 30 mm, tytanowy</t>
  </si>
  <si>
    <t xml:space="preserve">Wkręt kompresyjny kaniulowany 6,5mm, tytanowy </t>
  </si>
  <si>
    <t xml:space="preserve">Wiertła chirurgiczne kostne - różne średnice i długości </t>
  </si>
  <si>
    <t>Wiertła chirurgiczne kostne kaniulowane- różne średnice i długości</t>
  </si>
  <si>
    <t>szt.</t>
  </si>
  <si>
    <t>kpl.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</si>
</sst>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50">
    <font>
      <sz val="10"/>
      <name val="Arial"/>
      <family val="2"/>
    </font>
    <font>
      <b/>
      <sz val="1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164" fontId="6" fillId="0" borderId="11" xfId="0" applyNumberFormat="1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left" wrapText="1"/>
    </xf>
    <xf numFmtId="164" fontId="6" fillId="0" borderId="15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10" zoomScaleNormal="110" zoomScalePageLayoutView="0" workbookViewId="0" topLeftCell="A49">
      <selection activeCell="L6" sqref="L6"/>
    </sheetView>
  </sheetViews>
  <sheetFormatPr defaultColWidth="9.140625" defaultRowHeight="12.75"/>
  <cols>
    <col min="1" max="1" width="3.7109375" style="0" customWidth="1"/>
    <col min="2" max="2" width="54.8515625" style="0" customWidth="1"/>
    <col min="3" max="3" width="9.7109375" style="0" customWidth="1"/>
    <col min="4" max="4" width="8.421875" style="0" customWidth="1"/>
    <col min="5" max="5" width="13.7109375" style="0" customWidth="1"/>
    <col min="6" max="6" width="13.421875" style="0" customWidth="1"/>
    <col min="7" max="7" width="8.421875" style="0" customWidth="1"/>
    <col min="8" max="9" width="10.7109375" style="0" customWidth="1"/>
  </cols>
  <sheetData>
    <row r="1" spans="6:9" ht="12.75" customHeight="1">
      <c r="F1" s="29" t="s">
        <v>11</v>
      </c>
      <c r="G1" s="29"/>
      <c r="H1" s="29"/>
      <c r="I1" s="29"/>
    </row>
    <row r="2" spans="6:9" ht="12.75" customHeight="1">
      <c r="F2" s="29"/>
      <c r="G2" s="29"/>
      <c r="H2" s="29"/>
      <c r="I2" s="29"/>
    </row>
    <row r="4" spans="1:9" ht="27.75" customHeight="1">
      <c r="A4" s="1"/>
      <c r="B4" s="2"/>
      <c r="C4" s="1"/>
      <c r="D4" s="1"/>
      <c r="E4" s="1"/>
      <c r="F4" s="1"/>
      <c r="G4" s="1"/>
      <c r="H4" s="1"/>
      <c r="I4" s="1"/>
    </row>
    <row r="5" spans="1:9" ht="15.75">
      <c r="A5" s="3"/>
      <c r="B5" s="4"/>
      <c r="C5" s="5"/>
      <c r="D5" s="5"/>
      <c r="E5" s="5"/>
      <c r="F5" s="5"/>
      <c r="G5" s="5"/>
      <c r="H5" s="5"/>
      <c r="I5" s="5"/>
    </row>
    <row r="6" spans="1:9" ht="51">
      <c r="A6" s="6" t="s">
        <v>0</v>
      </c>
      <c r="B6" s="7" t="s">
        <v>1</v>
      </c>
      <c r="C6" s="8" t="s">
        <v>2</v>
      </c>
      <c r="D6" s="8" t="s">
        <v>3</v>
      </c>
      <c r="E6" s="7" t="s">
        <v>4</v>
      </c>
      <c r="F6" s="9" t="s">
        <v>5</v>
      </c>
      <c r="G6" s="7" t="s">
        <v>6</v>
      </c>
      <c r="H6" s="9" t="s">
        <v>7</v>
      </c>
      <c r="I6" s="9" t="s">
        <v>8</v>
      </c>
    </row>
    <row r="7" spans="1:9" ht="25.5">
      <c r="A7" s="10">
        <v>1</v>
      </c>
      <c r="B7" s="30" t="s">
        <v>12</v>
      </c>
      <c r="C7" s="44" t="s">
        <v>60</v>
      </c>
      <c r="D7" s="46">
        <v>50</v>
      </c>
      <c r="E7" s="11"/>
      <c r="F7" s="12">
        <f>E7*(1+G7)</f>
        <v>0</v>
      </c>
      <c r="G7" s="13"/>
      <c r="H7" s="12">
        <f>D7*E7</f>
        <v>0</v>
      </c>
      <c r="I7" s="12">
        <f>H7*(1+G7)</f>
        <v>0</v>
      </c>
    </row>
    <row r="8" spans="1:9" ht="25.5">
      <c r="A8" s="10">
        <v>2</v>
      </c>
      <c r="B8" s="30" t="s">
        <v>13</v>
      </c>
      <c r="C8" s="44" t="s">
        <v>60</v>
      </c>
      <c r="D8" s="46">
        <v>50</v>
      </c>
      <c r="E8" s="14"/>
      <c r="F8" s="12">
        <f>E8*(1+G8)</f>
        <v>0</v>
      </c>
      <c r="G8" s="13"/>
      <c r="H8" s="12">
        <f>D8*E8</f>
        <v>0</v>
      </c>
      <c r="I8" s="12">
        <f>H8*(1+G8)</f>
        <v>0</v>
      </c>
    </row>
    <row r="9" spans="1:9" ht="25.5">
      <c r="A9" s="10">
        <v>3</v>
      </c>
      <c r="B9" s="30" t="s">
        <v>14</v>
      </c>
      <c r="C9" s="44" t="s">
        <v>60</v>
      </c>
      <c r="D9" s="46">
        <v>60</v>
      </c>
      <c r="E9" s="14"/>
      <c r="F9" s="12">
        <f>E9*(1+G9)</f>
        <v>0</v>
      </c>
      <c r="G9" s="13"/>
      <c r="H9" s="12">
        <f>D9*E9</f>
        <v>0</v>
      </c>
      <c r="I9" s="12">
        <f>H9*(1+G9)</f>
        <v>0</v>
      </c>
    </row>
    <row r="10" spans="1:9" ht="25.5">
      <c r="A10" s="10">
        <v>4</v>
      </c>
      <c r="B10" s="30" t="s">
        <v>15</v>
      </c>
      <c r="C10" s="44" t="s">
        <v>60</v>
      </c>
      <c r="D10" s="46">
        <v>40</v>
      </c>
      <c r="E10" s="14"/>
      <c r="F10" s="12">
        <f>E10*(1+G10)</f>
        <v>0</v>
      </c>
      <c r="G10" s="13"/>
      <c r="H10" s="12">
        <f>D10*E10</f>
        <v>0</v>
      </c>
      <c r="I10" s="12">
        <f>H10*(1+G10)</f>
        <v>0</v>
      </c>
    </row>
    <row r="11" spans="1:9" ht="25.5">
      <c r="A11" s="10">
        <v>5</v>
      </c>
      <c r="B11" s="30" t="s">
        <v>16</v>
      </c>
      <c r="C11" s="44" t="s">
        <v>60</v>
      </c>
      <c r="D11" s="46">
        <v>60</v>
      </c>
      <c r="E11" s="14"/>
      <c r="F11" s="12">
        <f aca="true" t="shared" si="0" ref="F11:F54">E11*(1+G11)</f>
        <v>0</v>
      </c>
      <c r="G11" s="13"/>
      <c r="H11" s="12">
        <f aca="true" t="shared" si="1" ref="H11:H54">D11*E11</f>
        <v>0</v>
      </c>
      <c r="I11" s="12">
        <f aca="true" t="shared" si="2" ref="I11:I48">H11*(1+G11)</f>
        <v>0</v>
      </c>
    </row>
    <row r="12" spans="1:9" ht="25.5">
      <c r="A12" s="10">
        <v>6</v>
      </c>
      <c r="B12" s="30" t="s">
        <v>17</v>
      </c>
      <c r="C12" s="44" t="s">
        <v>60</v>
      </c>
      <c r="D12" s="46">
        <v>40</v>
      </c>
      <c r="E12" s="14"/>
      <c r="F12" s="12">
        <f t="shared" si="0"/>
        <v>0</v>
      </c>
      <c r="G12" s="13"/>
      <c r="H12" s="12">
        <f t="shared" si="1"/>
        <v>0</v>
      </c>
      <c r="I12" s="12">
        <f t="shared" si="2"/>
        <v>0</v>
      </c>
    </row>
    <row r="13" spans="1:9" ht="25.5">
      <c r="A13" s="10">
        <v>7</v>
      </c>
      <c r="B13" s="30" t="s">
        <v>18</v>
      </c>
      <c r="C13" s="44" t="s">
        <v>60</v>
      </c>
      <c r="D13" s="46">
        <v>60</v>
      </c>
      <c r="E13" s="14"/>
      <c r="F13" s="12">
        <f t="shared" si="0"/>
        <v>0</v>
      </c>
      <c r="G13" s="13"/>
      <c r="H13" s="12">
        <f t="shared" si="1"/>
        <v>0</v>
      </c>
      <c r="I13" s="12">
        <f t="shared" si="2"/>
        <v>0</v>
      </c>
    </row>
    <row r="14" spans="1:9" ht="25.5">
      <c r="A14" s="10">
        <v>8</v>
      </c>
      <c r="B14" s="30" t="s">
        <v>19</v>
      </c>
      <c r="C14" s="44" t="s">
        <v>60</v>
      </c>
      <c r="D14" s="46">
        <v>40</v>
      </c>
      <c r="E14" s="14"/>
      <c r="F14" s="12">
        <f t="shared" si="0"/>
        <v>0</v>
      </c>
      <c r="G14" s="13"/>
      <c r="H14" s="12">
        <f t="shared" si="1"/>
        <v>0</v>
      </c>
      <c r="I14" s="12">
        <f t="shared" si="2"/>
        <v>0</v>
      </c>
    </row>
    <row r="15" spans="1:9" ht="25.5">
      <c r="A15" s="10">
        <v>9</v>
      </c>
      <c r="B15" s="30" t="s">
        <v>20</v>
      </c>
      <c r="C15" s="44" t="s">
        <v>60</v>
      </c>
      <c r="D15" s="46">
        <v>60</v>
      </c>
      <c r="E15" s="14"/>
      <c r="F15" s="12">
        <f t="shared" si="0"/>
        <v>0</v>
      </c>
      <c r="G15" s="13"/>
      <c r="H15" s="12">
        <f t="shared" si="1"/>
        <v>0</v>
      </c>
      <c r="I15" s="12">
        <f t="shared" si="2"/>
        <v>0</v>
      </c>
    </row>
    <row r="16" spans="1:9" ht="25.5">
      <c r="A16" s="10">
        <v>10</v>
      </c>
      <c r="B16" s="30" t="s">
        <v>21</v>
      </c>
      <c r="C16" s="44" t="s">
        <v>60</v>
      </c>
      <c r="D16" s="46">
        <v>60</v>
      </c>
      <c r="E16" s="14"/>
      <c r="F16" s="12">
        <f t="shared" si="0"/>
        <v>0</v>
      </c>
      <c r="G16" s="13"/>
      <c r="H16" s="12">
        <f t="shared" si="1"/>
        <v>0</v>
      </c>
      <c r="I16" s="12">
        <f t="shared" si="2"/>
        <v>0</v>
      </c>
    </row>
    <row r="17" spans="1:9" ht="25.5">
      <c r="A17" s="10">
        <v>11</v>
      </c>
      <c r="B17" s="30" t="s">
        <v>22</v>
      </c>
      <c r="C17" s="44" t="s">
        <v>60</v>
      </c>
      <c r="D17" s="46">
        <v>60</v>
      </c>
      <c r="E17" s="14"/>
      <c r="F17" s="12">
        <f t="shared" si="0"/>
        <v>0</v>
      </c>
      <c r="G17" s="13"/>
      <c r="H17" s="12">
        <f t="shared" si="1"/>
        <v>0</v>
      </c>
      <c r="I17" s="12">
        <f t="shared" si="2"/>
        <v>0</v>
      </c>
    </row>
    <row r="18" spans="1:9" ht="25.5">
      <c r="A18" s="10">
        <v>12</v>
      </c>
      <c r="B18" s="30" t="s">
        <v>23</v>
      </c>
      <c r="C18" s="44" t="s">
        <v>60</v>
      </c>
      <c r="D18" s="46">
        <v>80</v>
      </c>
      <c r="E18" s="14"/>
      <c r="F18" s="12">
        <f t="shared" si="0"/>
        <v>0</v>
      </c>
      <c r="G18" s="13"/>
      <c r="H18" s="12">
        <f t="shared" si="1"/>
        <v>0</v>
      </c>
      <c r="I18" s="12">
        <f t="shared" si="2"/>
        <v>0</v>
      </c>
    </row>
    <row r="19" spans="1:9" ht="25.5">
      <c r="A19" s="10">
        <v>13</v>
      </c>
      <c r="B19" s="30" t="s">
        <v>24</v>
      </c>
      <c r="C19" s="44" t="s">
        <v>60</v>
      </c>
      <c r="D19" s="46">
        <v>80</v>
      </c>
      <c r="E19" s="14"/>
      <c r="F19" s="12">
        <f t="shared" si="0"/>
        <v>0</v>
      </c>
      <c r="G19" s="13"/>
      <c r="H19" s="12">
        <f t="shared" si="1"/>
        <v>0</v>
      </c>
      <c r="I19" s="12">
        <f t="shared" si="2"/>
        <v>0</v>
      </c>
    </row>
    <row r="20" spans="1:9" ht="25.5">
      <c r="A20" s="10">
        <v>14</v>
      </c>
      <c r="B20" s="30" t="s">
        <v>25</v>
      </c>
      <c r="C20" s="44" t="s">
        <v>61</v>
      </c>
      <c r="D20" s="46">
        <v>4</v>
      </c>
      <c r="E20" s="14"/>
      <c r="F20" s="12">
        <f t="shared" si="0"/>
        <v>0</v>
      </c>
      <c r="G20" s="13"/>
      <c r="H20" s="12">
        <f t="shared" si="1"/>
        <v>0</v>
      </c>
      <c r="I20" s="12">
        <f t="shared" si="2"/>
        <v>0</v>
      </c>
    </row>
    <row r="21" spans="1:9" ht="25.5">
      <c r="A21" s="10">
        <v>15</v>
      </c>
      <c r="B21" s="30" t="s">
        <v>26</v>
      </c>
      <c r="C21" s="44" t="s">
        <v>60</v>
      </c>
      <c r="D21" s="46">
        <v>50</v>
      </c>
      <c r="E21" s="14"/>
      <c r="F21" s="12">
        <f t="shared" si="0"/>
        <v>0</v>
      </c>
      <c r="G21" s="13"/>
      <c r="H21" s="12">
        <f t="shared" si="1"/>
        <v>0</v>
      </c>
      <c r="I21" s="12">
        <f t="shared" si="2"/>
        <v>0</v>
      </c>
    </row>
    <row r="22" spans="1:9" ht="25.5">
      <c r="A22" s="10">
        <v>16</v>
      </c>
      <c r="B22" s="30" t="s">
        <v>27</v>
      </c>
      <c r="C22" s="44" t="s">
        <v>60</v>
      </c>
      <c r="D22" s="46">
        <v>10</v>
      </c>
      <c r="E22" s="14"/>
      <c r="F22" s="12">
        <f t="shared" si="0"/>
        <v>0</v>
      </c>
      <c r="G22" s="13"/>
      <c r="H22" s="12">
        <f t="shared" si="1"/>
        <v>0</v>
      </c>
      <c r="I22" s="12">
        <f t="shared" si="2"/>
        <v>0</v>
      </c>
    </row>
    <row r="23" spans="1:9" ht="25.5">
      <c r="A23" s="10">
        <v>17</v>
      </c>
      <c r="B23" s="30" t="s">
        <v>28</v>
      </c>
      <c r="C23" s="44" t="s">
        <v>60</v>
      </c>
      <c r="D23" s="46">
        <v>20</v>
      </c>
      <c r="E23" s="14"/>
      <c r="F23" s="12">
        <f t="shared" si="0"/>
        <v>0</v>
      </c>
      <c r="G23" s="13"/>
      <c r="H23" s="12">
        <f t="shared" si="1"/>
        <v>0</v>
      </c>
      <c r="I23" s="12">
        <f t="shared" si="2"/>
        <v>0</v>
      </c>
    </row>
    <row r="24" spans="1:9" ht="12.75">
      <c r="A24" s="10">
        <v>18</v>
      </c>
      <c r="B24" s="30" t="s">
        <v>29</v>
      </c>
      <c r="C24" s="44" t="s">
        <v>60</v>
      </c>
      <c r="D24" s="46">
        <v>700</v>
      </c>
      <c r="E24" s="14"/>
      <c r="F24" s="12">
        <f t="shared" si="0"/>
        <v>0</v>
      </c>
      <c r="G24" s="13"/>
      <c r="H24" s="12">
        <f t="shared" si="1"/>
        <v>0</v>
      </c>
      <c r="I24" s="12">
        <f t="shared" si="2"/>
        <v>0</v>
      </c>
    </row>
    <row r="25" spans="1:9" ht="12.75">
      <c r="A25" s="10">
        <v>19</v>
      </c>
      <c r="B25" s="30" t="s">
        <v>30</v>
      </c>
      <c r="C25" s="44" t="s">
        <v>60</v>
      </c>
      <c r="D25" s="46">
        <v>40</v>
      </c>
      <c r="E25" s="14"/>
      <c r="F25" s="12">
        <f t="shared" si="0"/>
        <v>0</v>
      </c>
      <c r="G25" s="13"/>
      <c r="H25" s="12">
        <f t="shared" si="1"/>
        <v>0</v>
      </c>
      <c r="I25" s="12">
        <f t="shared" si="2"/>
        <v>0</v>
      </c>
    </row>
    <row r="26" spans="1:9" ht="25.5">
      <c r="A26" s="10">
        <v>20</v>
      </c>
      <c r="B26" s="30" t="s">
        <v>31</v>
      </c>
      <c r="C26" s="44" t="s">
        <v>60</v>
      </c>
      <c r="D26" s="46">
        <v>30</v>
      </c>
      <c r="E26" s="14"/>
      <c r="F26" s="12">
        <f t="shared" si="0"/>
        <v>0</v>
      </c>
      <c r="G26" s="13"/>
      <c r="H26" s="12">
        <f t="shared" si="1"/>
        <v>0</v>
      </c>
      <c r="I26" s="12">
        <f t="shared" si="2"/>
        <v>0</v>
      </c>
    </row>
    <row r="27" spans="1:9" ht="25.5">
      <c r="A27" s="10">
        <v>21</v>
      </c>
      <c r="B27" s="30" t="s">
        <v>32</v>
      </c>
      <c r="C27" s="44" t="s">
        <v>60</v>
      </c>
      <c r="D27" s="46">
        <v>5</v>
      </c>
      <c r="E27" s="14"/>
      <c r="F27" s="12">
        <f t="shared" si="0"/>
        <v>0</v>
      </c>
      <c r="G27" s="13"/>
      <c r="H27" s="12">
        <f t="shared" si="1"/>
        <v>0</v>
      </c>
      <c r="I27" s="12">
        <f t="shared" si="2"/>
        <v>0</v>
      </c>
    </row>
    <row r="28" spans="1:9" ht="25.5">
      <c r="A28" s="10">
        <v>22</v>
      </c>
      <c r="B28" s="30" t="s">
        <v>33</v>
      </c>
      <c r="C28" s="44" t="s">
        <v>60</v>
      </c>
      <c r="D28" s="46">
        <v>20</v>
      </c>
      <c r="E28" s="14"/>
      <c r="F28" s="12">
        <f t="shared" si="0"/>
        <v>0</v>
      </c>
      <c r="G28" s="13"/>
      <c r="H28" s="12">
        <f t="shared" si="1"/>
        <v>0</v>
      </c>
      <c r="I28" s="12">
        <f t="shared" si="2"/>
        <v>0</v>
      </c>
    </row>
    <row r="29" spans="1:9" ht="25.5">
      <c r="A29" s="10">
        <v>23</v>
      </c>
      <c r="B29" s="30" t="s">
        <v>34</v>
      </c>
      <c r="C29" s="44" t="s">
        <v>60</v>
      </c>
      <c r="D29" s="47">
        <v>20</v>
      </c>
      <c r="E29" s="14"/>
      <c r="F29" s="12">
        <f t="shared" si="0"/>
        <v>0</v>
      </c>
      <c r="G29" s="13"/>
      <c r="H29" s="12">
        <f t="shared" si="1"/>
        <v>0</v>
      </c>
      <c r="I29" s="12">
        <f t="shared" si="2"/>
        <v>0</v>
      </c>
    </row>
    <row r="30" spans="1:9" ht="25.5">
      <c r="A30" s="10">
        <v>24</v>
      </c>
      <c r="B30" s="30" t="s">
        <v>35</v>
      </c>
      <c r="C30" s="44" t="s">
        <v>60</v>
      </c>
      <c r="D30" s="47">
        <v>20</v>
      </c>
      <c r="E30" s="14"/>
      <c r="F30" s="12">
        <f t="shared" si="0"/>
        <v>0</v>
      </c>
      <c r="G30" s="13"/>
      <c r="H30" s="12">
        <f t="shared" si="1"/>
        <v>0</v>
      </c>
      <c r="I30" s="12">
        <f t="shared" si="2"/>
        <v>0</v>
      </c>
    </row>
    <row r="31" spans="1:9" ht="25.5">
      <c r="A31" s="10">
        <v>25</v>
      </c>
      <c r="B31" s="30" t="s">
        <v>36</v>
      </c>
      <c r="C31" s="44" t="s">
        <v>60</v>
      </c>
      <c r="D31" s="47">
        <v>20</v>
      </c>
      <c r="E31" s="14"/>
      <c r="F31" s="12">
        <f t="shared" si="0"/>
        <v>0</v>
      </c>
      <c r="G31" s="13"/>
      <c r="H31" s="12">
        <f t="shared" si="1"/>
        <v>0</v>
      </c>
      <c r="I31" s="12">
        <f t="shared" si="2"/>
        <v>0</v>
      </c>
    </row>
    <row r="32" spans="1:9" ht="25.5">
      <c r="A32" s="10">
        <v>26</v>
      </c>
      <c r="B32" s="30" t="s">
        <v>37</v>
      </c>
      <c r="C32" s="44" t="s">
        <v>60</v>
      </c>
      <c r="D32" s="47">
        <v>20</v>
      </c>
      <c r="E32" s="14"/>
      <c r="F32" s="12">
        <f t="shared" si="0"/>
        <v>0</v>
      </c>
      <c r="G32" s="13"/>
      <c r="H32" s="12">
        <f t="shared" si="1"/>
        <v>0</v>
      </c>
      <c r="I32" s="12">
        <f t="shared" si="2"/>
        <v>0</v>
      </c>
    </row>
    <row r="33" spans="1:9" ht="25.5">
      <c r="A33" s="10">
        <v>27</v>
      </c>
      <c r="B33" s="30" t="s">
        <v>38</v>
      </c>
      <c r="C33" s="44" t="s">
        <v>60</v>
      </c>
      <c r="D33" s="47">
        <v>20</v>
      </c>
      <c r="E33" s="14"/>
      <c r="F33" s="12">
        <f t="shared" si="0"/>
        <v>0</v>
      </c>
      <c r="G33" s="13"/>
      <c r="H33" s="12">
        <f t="shared" si="1"/>
        <v>0</v>
      </c>
      <c r="I33" s="12">
        <f t="shared" si="2"/>
        <v>0</v>
      </c>
    </row>
    <row r="34" spans="1:9" ht="25.5">
      <c r="A34" s="10">
        <v>28</v>
      </c>
      <c r="B34" s="30" t="s">
        <v>39</v>
      </c>
      <c r="C34" s="44" t="s">
        <v>60</v>
      </c>
      <c r="D34" s="47">
        <v>20</v>
      </c>
      <c r="E34" s="14"/>
      <c r="F34" s="12">
        <f t="shared" si="0"/>
        <v>0</v>
      </c>
      <c r="G34" s="13"/>
      <c r="H34" s="12">
        <f t="shared" si="1"/>
        <v>0</v>
      </c>
      <c r="I34" s="12">
        <f t="shared" si="2"/>
        <v>0</v>
      </c>
    </row>
    <row r="35" spans="1:9" ht="25.5">
      <c r="A35" s="10">
        <v>29</v>
      </c>
      <c r="B35" s="30" t="s">
        <v>40</v>
      </c>
      <c r="C35" s="44" t="s">
        <v>60</v>
      </c>
      <c r="D35" s="47">
        <v>20</v>
      </c>
      <c r="E35" s="14"/>
      <c r="F35" s="12">
        <f t="shared" si="0"/>
        <v>0</v>
      </c>
      <c r="G35" s="13"/>
      <c r="H35" s="12">
        <f t="shared" si="1"/>
        <v>0</v>
      </c>
      <c r="I35" s="12">
        <f t="shared" si="2"/>
        <v>0</v>
      </c>
    </row>
    <row r="36" spans="1:9" ht="12.75">
      <c r="A36" s="10">
        <v>30</v>
      </c>
      <c r="B36" s="30" t="s">
        <v>41</v>
      </c>
      <c r="C36" s="44" t="s">
        <v>60</v>
      </c>
      <c r="D36" s="47">
        <v>5</v>
      </c>
      <c r="E36" s="14"/>
      <c r="F36" s="12">
        <f t="shared" si="0"/>
        <v>0</v>
      </c>
      <c r="G36" s="13"/>
      <c r="H36" s="12">
        <f t="shared" si="1"/>
        <v>0</v>
      </c>
      <c r="I36" s="12">
        <f t="shared" si="2"/>
        <v>0</v>
      </c>
    </row>
    <row r="37" spans="1:9" ht="27">
      <c r="A37" s="10">
        <v>31</v>
      </c>
      <c r="B37" s="30" t="s">
        <v>42</v>
      </c>
      <c r="C37" s="44" t="s">
        <v>60</v>
      </c>
      <c r="D37" s="47">
        <v>30</v>
      </c>
      <c r="E37" s="14"/>
      <c r="F37" s="12">
        <f t="shared" si="0"/>
        <v>0</v>
      </c>
      <c r="G37" s="13"/>
      <c r="H37" s="12">
        <f t="shared" si="1"/>
        <v>0</v>
      </c>
      <c r="I37" s="12">
        <f t="shared" si="2"/>
        <v>0</v>
      </c>
    </row>
    <row r="38" spans="1:9" ht="25.5">
      <c r="A38" s="10">
        <v>32</v>
      </c>
      <c r="B38" s="30" t="s">
        <v>43</v>
      </c>
      <c r="C38" s="44" t="s">
        <v>60</v>
      </c>
      <c r="D38" s="47">
        <v>50</v>
      </c>
      <c r="E38" s="14"/>
      <c r="F38" s="12">
        <f t="shared" si="0"/>
        <v>0</v>
      </c>
      <c r="G38" s="13"/>
      <c r="H38" s="12">
        <f t="shared" si="1"/>
        <v>0</v>
      </c>
      <c r="I38" s="12">
        <f t="shared" si="2"/>
        <v>0</v>
      </c>
    </row>
    <row r="39" spans="1:9" ht="25.5">
      <c r="A39" s="10">
        <v>33</v>
      </c>
      <c r="B39" s="30" t="s">
        <v>44</v>
      </c>
      <c r="C39" s="44" t="s">
        <v>60</v>
      </c>
      <c r="D39" s="47">
        <v>5</v>
      </c>
      <c r="E39" s="14"/>
      <c r="F39" s="12">
        <f t="shared" si="0"/>
        <v>0</v>
      </c>
      <c r="G39" s="13"/>
      <c r="H39" s="12">
        <f t="shared" si="1"/>
        <v>0</v>
      </c>
      <c r="I39" s="12">
        <f t="shared" si="2"/>
        <v>0</v>
      </c>
    </row>
    <row r="40" spans="1:9" ht="25.5">
      <c r="A40" s="10">
        <v>34</v>
      </c>
      <c r="B40" s="30" t="s">
        <v>45</v>
      </c>
      <c r="C40" s="44" t="s">
        <v>60</v>
      </c>
      <c r="D40" s="47">
        <v>50</v>
      </c>
      <c r="E40" s="14"/>
      <c r="F40" s="12">
        <f t="shared" si="0"/>
        <v>0</v>
      </c>
      <c r="G40" s="13"/>
      <c r="H40" s="12">
        <f t="shared" si="1"/>
        <v>0</v>
      </c>
      <c r="I40" s="12">
        <f t="shared" si="2"/>
        <v>0</v>
      </c>
    </row>
    <row r="41" spans="1:9" ht="25.5">
      <c r="A41" s="10">
        <v>35</v>
      </c>
      <c r="B41" s="30" t="s">
        <v>46</v>
      </c>
      <c r="C41" s="44" t="s">
        <v>60</v>
      </c>
      <c r="D41" s="47">
        <v>15</v>
      </c>
      <c r="E41" s="14"/>
      <c r="F41" s="12">
        <f t="shared" si="0"/>
        <v>0</v>
      </c>
      <c r="G41" s="13"/>
      <c r="H41" s="12">
        <f t="shared" si="1"/>
        <v>0</v>
      </c>
      <c r="I41" s="12">
        <f t="shared" si="2"/>
        <v>0</v>
      </c>
    </row>
    <row r="42" spans="1:9" ht="25.5">
      <c r="A42" s="10">
        <v>36</v>
      </c>
      <c r="B42" s="30" t="s">
        <v>47</v>
      </c>
      <c r="C42" s="44" t="s">
        <v>60</v>
      </c>
      <c r="D42" s="47">
        <v>20</v>
      </c>
      <c r="E42" s="14"/>
      <c r="F42" s="12">
        <f t="shared" si="0"/>
        <v>0</v>
      </c>
      <c r="G42" s="13"/>
      <c r="H42" s="12">
        <f t="shared" si="1"/>
        <v>0</v>
      </c>
      <c r="I42" s="12">
        <f t="shared" si="2"/>
        <v>0</v>
      </c>
    </row>
    <row r="43" spans="1:9" ht="25.5">
      <c r="A43" s="10">
        <v>37</v>
      </c>
      <c r="B43" s="30" t="s">
        <v>48</v>
      </c>
      <c r="C43" s="44" t="s">
        <v>60</v>
      </c>
      <c r="D43" s="47">
        <v>15</v>
      </c>
      <c r="E43" s="14"/>
      <c r="F43" s="12">
        <f t="shared" si="0"/>
        <v>0</v>
      </c>
      <c r="G43" s="13"/>
      <c r="H43" s="12">
        <f t="shared" si="1"/>
        <v>0</v>
      </c>
      <c r="I43" s="12">
        <f t="shared" si="2"/>
        <v>0</v>
      </c>
    </row>
    <row r="44" spans="1:9" ht="38.25">
      <c r="A44" s="10">
        <v>38</v>
      </c>
      <c r="B44" s="30" t="s">
        <v>49</v>
      </c>
      <c r="C44" s="44" t="s">
        <v>60</v>
      </c>
      <c r="D44" s="47">
        <v>15</v>
      </c>
      <c r="E44" s="14"/>
      <c r="F44" s="12">
        <f t="shared" si="0"/>
        <v>0</v>
      </c>
      <c r="G44" s="13"/>
      <c r="H44" s="12">
        <f t="shared" si="1"/>
        <v>0</v>
      </c>
      <c r="I44" s="12">
        <f t="shared" si="2"/>
        <v>0</v>
      </c>
    </row>
    <row r="45" spans="1:9" ht="38.25">
      <c r="A45" s="10">
        <v>39</v>
      </c>
      <c r="B45" s="30" t="s">
        <v>50</v>
      </c>
      <c r="C45" s="44" t="s">
        <v>60</v>
      </c>
      <c r="D45" s="47">
        <v>15</v>
      </c>
      <c r="E45" s="14"/>
      <c r="F45" s="12">
        <f t="shared" si="0"/>
        <v>0</v>
      </c>
      <c r="G45" s="13"/>
      <c r="H45" s="12">
        <f t="shared" si="1"/>
        <v>0</v>
      </c>
      <c r="I45" s="12">
        <f t="shared" si="2"/>
        <v>0</v>
      </c>
    </row>
    <row r="46" spans="1:9" ht="25.5">
      <c r="A46" s="10">
        <v>40</v>
      </c>
      <c r="B46" s="30" t="s">
        <v>51</v>
      </c>
      <c r="C46" s="44" t="s">
        <v>60</v>
      </c>
      <c r="D46" s="47">
        <v>30</v>
      </c>
      <c r="E46" s="14"/>
      <c r="F46" s="12">
        <f t="shared" si="0"/>
        <v>0</v>
      </c>
      <c r="G46" s="13"/>
      <c r="H46" s="12">
        <f t="shared" si="1"/>
        <v>0</v>
      </c>
      <c r="I46" s="12">
        <f t="shared" si="2"/>
        <v>0</v>
      </c>
    </row>
    <row r="47" spans="1:9" ht="38.25">
      <c r="A47" s="10">
        <v>41</v>
      </c>
      <c r="B47" s="30" t="s">
        <v>52</v>
      </c>
      <c r="C47" s="44" t="s">
        <v>60</v>
      </c>
      <c r="D47" s="47">
        <v>15</v>
      </c>
      <c r="E47" s="14"/>
      <c r="F47" s="12">
        <f t="shared" si="0"/>
        <v>0</v>
      </c>
      <c r="G47" s="13"/>
      <c r="H47" s="12">
        <f t="shared" si="1"/>
        <v>0</v>
      </c>
      <c r="I47" s="12">
        <f t="shared" si="2"/>
        <v>0</v>
      </c>
    </row>
    <row r="48" spans="1:9" ht="38.25">
      <c r="A48" s="10">
        <v>42</v>
      </c>
      <c r="B48" s="30" t="s">
        <v>53</v>
      </c>
      <c r="C48" s="44" t="s">
        <v>60</v>
      </c>
      <c r="D48" s="47">
        <v>10</v>
      </c>
      <c r="E48" s="14"/>
      <c r="F48" s="12">
        <f t="shared" si="0"/>
        <v>0</v>
      </c>
      <c r="G48" s="13"/>
      <c r="H48" s="12">
        <f t="shared" si="1"/>
        <v>0</v>
      </c>
      <c r="I48" s="12">
        <f t="shared" si="2"/>
        <v>0</v>
      </c>
    </row>
    <row r="49" spans="1:9" ht="38.25">
      <c r="A49" s="10">
        <v>43</v>
      </c>
      <c r="B49" s="30" t="s">
        <v>54</v>
      </c>
      <c r="C49" s="44" t="s">
        <v>60</v>
      </c>
      <c r="D49" s="47">
        <v>15</v>
      </c>
      <c r="E49" s="14"/>
      <c r="F49" s="12">
        <f t="shared" si="0"/>
        <v>0</v>
      </c>
      <c r="G49" s="13"/>
      <c r="H49" s="12">
        <f t="shared" si="1"/>
        <v>0</v>
      </c>
      <c r="I49" s="12">
        <f>H49*(1+G49)</f>
        <v>0</v>
      </c>
    </row>
    <row r="50" spans="1:9" ht="12.75">
      <c r="A50" s="10">
        <v>44</v>
      </c>
      <c r="B50" s="30" t="s">
        <v>55</v>
      </c>
      <c r="C50" s="44" t="s">
        <v>60</v>
      </c>
      <c r="D50" s="47">
        <v>5</v>
      </c>
      <c r="E50" s="14"/>
      <c r="F50" s="12">
        <f t="shared" si="0"/>
        <v>0</v>
      </c>
      <c r="G50" s="13"/>
      <c r="H50" s="12">
        <f t="shared" si="1"/>
        <v>0</v>
      </c>
      <c r="I50" s="12">
        <f>H50*(1+G50)</f>
        <v>0</v>
      </c>
    </row>
    <row r="51" spans="1:9" ht="25.5">
      <c r="A51" s="10">
        <v>45</v>
      </c>
      <c r="B51" s="31" t="s">
        <v>56</v>
      </c>
      <c r="C51" s="45" t="s">
        <v>60</v>
      </c>
      <c r="D51" s="45">
        <v>20</v>
      </c>
      <c r="E51" s="14"/>
      <c r="F51" s="12">
        <f t="shared" si="0"/>
        <v>0</v>
      </c>
      <c r="G51" s="13"/>
      <c r="H51" s="12">
        <f t="shared" si="1"/>
        <v>0</v>
      </c>
      <c r="I51" s="12">
        <f>H51*(1+G51)</f>
        <v>0</v>
      </c>
    </row>
    <row r="52" spans="1:9" ht="12.75">
      <c r="A52" s="10">
        <v>46</v>
      </c>
      <c r="B52" s="30" t="s">
        <v>57</v>
      </c>
      <c r="C52" s="45" t="s">
        <v>60</v>
      </c>
      <c r="D52" s="45">
        <v>10</v>
      </c>
      <c r="E52" s="14"/>
      <c r="F52" s="12">
        <f t="shared" si="0"/>
        <v>0</v>
      </c>
      <c r="G52" s="13"/>
      <c r="H52" s="12">
        <f t="shared" si="1"/>
        <v>0</v>
      </c>
      <c r="I52" s="12">
        <f>H52*(1+G52)</f>
        <v>0</v>
      </c>
    </row>
    <row r="53" spans="1:9" ht="12.75">
      <c r="A53" s="32">
        <v>47</v>
      </c>
      <c r="B53" s="33" t="s">
        <v>58</v>
      </c>
      <c r="C53" s="45" t="s">
        <v>60</v>
      </c>
      <c r="D53" s="45">
        <v>30</v>
      </c>
      <c r="E53" s="34"/>
      <c r="F53" s="35">
        <f t="shared" si="0"/>
        <v>0</v>
      </c>
      <c r="G53" s="36"/>
      <c r="H53" s="35">
        <f t="shared" si="1"/>
        <v>0</v>
      </c>
      <c r="I53" s="35">
        <f>H53*(1+G53)</f>
        <v>0</v>
      </c>
    </row>
    <row r="54" spans="1:9" ht="25.5">
      <c r="A54" s="40">
        <v>48</v>
      </c>
      <c r="B54" s="41" t="s">
        <v>59</v>
      </c>
      <c r="C54" s="46" t="s">
        <v>60</v>
      </c>
      <c r="D54" s="46">
        <v>6</v>
      </c>
      <c r="E54" s="42"/>
      <c r="F54" s="12">
        <f t="shared" si="0"/>
        <v>0</v>
      </c>
      <c r="G54" s="43"/>
      <c r="H54" s="12">
        <f t="shared" si="1"/>
        <v>0</v>
      </c>
      <c r="I54" s="12">
        <f>H54*(1+G54)</f>
        <v>0</v>
      </c>
    </row>
    <row r="55" spans="1:9" ht="21" customHeight="1">
      <c r="A55" s="15"/>
      <c r="B55" s="37"/>
      <c r="C55" s="16"/>
      <c r="D55" s="16"/>
      <c r="E55" s="17"/>
      <c r="F55" s="18"/>
      <c r="G55" s="38" t="s">
        <v>9</v>
      </c>
      <c r="H55" s="39">
        <f>SUM(H7:H53)</f>
        <v>0</v>
      </c>
      <c r="I55" s="39">
        <f>SUM(I7:I53)</f>
        <v>0</v>
      </c>
    </row>
    <row r="56" spans="2:9" ht="12.75">
      <c r="B56" s="2"/>
      <c r="H56" s="19"/>
      <c r="I56" s="20"/>
    </row>
    <row r="57" ht="19.5" customHeight="1">
      <c r="B57" s="1"/>
    </row>
    <row r="58" spans="2:9" ht="23.25" customHeight="1">
      <c r="B58" s="28"/>
      <c r="C58" s="28"/>
      <c r="D58" s="28"/>
      <c r="E58" s="28"/>
      <c r="F58" s="28"/>
      <c r="G58" s="28"/>
      <c r="H58" s="28"/>
      <c r="I58" s="28"/>
    </row>
    <row r="59" spans="2:9" ht="24.75" customHeight="1">
      <c r="B59" s="28"/>
      <c r="C59" s="28"/>
      <c r="D59" s="28"/>
      <c r="E59" s="28"/>
      <c r="F59" s="28"/>
      <c r="G59" s="28"/>
      <c r="H59" s="28"/>
      <c r="I59" s="28"/>
    </row>
    <row r="60" spans="2:9" ht="15" customHeight="1">
      <c r="B60" s="28"/>
      <c r="C60" s="28"/>
      <c r="D60" s="28"/>
      <c r="E60" s="28"/>
      <c r="F60" s="28"/>
      <c r="G60" s="28"/>
      <c r="H60" s="28"/>
      <c r="I60" s="28"/>
    </row>
    <row r="61" spans="2:9" ht="26.25" customHeight="1">
      <c r="B61" s="28"/>
      <c r="C61" s="28"/>
      <c r="D61" s="28"/>
      <c r="E61" s="28"/>
      <c r="F61" s="28"/>
      <c r="G61" s="28"/>
      <c r="H61" s="28"/>
      <c r="I61" s="28"/>
    </row>
    <row r="62" spans="2:9" ht="15.75" customHeight="1">
      <c r="B62" s="27"/>
      <c r="C62" s="27"/>
      <c r="D62" s="27"/>
      <c r="E62" s="27"/>
      <c r="F62" s="27"/>
      <c r="G62" s="27"/>
      <c r="H62" s="27"/>
      <c r="I62" s="27"/>
    </row>
    <row r="63" spans="6:9" ht="30.75" customHeight="1">
      <c r="F63" s="21"/>
      <c r="G63" s="21"/>
      <c r="H63" s="21"/>
      <c r="I63" s="21"/>
    </row>
    <row r="64" ht="33.75" customHeight="1">
      <c r="B64" s="23"/>
    </row>
    <row r="65" ht="41.25" customHeight="1">
      <c r="B65" s="1"/>
    </row>
    <row r="66" spans="2:9" ht="32.25" customHeight="1">
      <c r="B66" s="28"/>
      <c r="C66" s="28"/>
      <c r="D66" s="28"/>
      <c r="E66" s="28"/>
      <c r="F66" s="28"/>
      <c r="G66" s="28"/>
      <c r="H66" s="28"/>
      <c r="I66" s="28"/>
    </row>
    <row r="67" spans="2:9" ht="30.75" customHeight="1">
      <c r="B67" s="28"/>
      <c r="C67" s="28"/>
      <c r="D67" s="28"/>
      <c r="E67" s="28"/>
      <c r="F67" s="28"/>
      <c r="G67" s="28"/>
      <c r="H67" s="28"/>
      <c r="I67" s="28"/>
    </row>
    <row r="68" spans="2:9" ht="12.75" customHeight="1">
      <c r="B68" s="28"/>
      <c r="C68" s="28"/>
      <c r="D68" s="28"/>
      <c r="E68" s="28"/>
      <c r="F68" s="28"/>
      <c r="G68" s="28"/>
      <c r="H68" s="28"/>
      <c r="I68" s="28"/>
    </row>
    <row r="69" spans="2:9" ht="17.25" customHeight="1">
      <c r="B69" s="28"/>
      <c r="C69" s="28"/>
      <c r="D69" s="28"/>
      <c r="E69" s="28"/>
      <c r="F69" s="28"/>
      <c r="G69" s="28"/>
      <c r="H69" s="28"/>
      <c r="I69" s="28"/>
    </row>
    <row r="70" spans="2:9" ht="29.25" customHeight="1">
      <c r="B70" s="27"/>
      <c r="C70" s="27"/>
      <c r="D70" s="27"/>
      <c r="E70" s="27"/>
      <c r="F70" s="27"/>
      <c r="G70" s="27"/>
      <c r="H70" s="27"/>
      <c r="I70" s="27"/>
    </row>
    <row r="71" spans="6:9" ht="12.75">
      <c r="F71" s="22"/>
      <c r="G71" s="22"/>
      <c r="H71" s="22"/>
      <c r="I71" s="22"/>
    </row>
    <row r="72" spans="6:9" ht="12.75">
      <c r="F72" s="22"/>
      <c r="G72" s="22"/>
      <c r="H72" s="22"/>
      <c r="I72" s="22"/>
    </row>
    <row r="78" spans="6:9" ht="30.75" customHeight="1">
      <c r="F78" s="21"/>
      <c r="G78" s="21"/>
      <c r="H78" s="21"/>
      <c r="I78" s="21"/>
    </row>
    <row r="79" spans="6:9" ht="12.75">
      <c r="F79" s="21"/>
      <c r="G79" s="21"/>
      <c r="H79" s="21"/>
      <c r="I79" s="21"/>
    </row>
    <row r="80" spans="6:9" ht="12.75">
      <c r="F80" s="21"/>
      <c r="G80" s="21"/>
      <c r="H80" s="21"/>
      <c r="I80" s="21"/>
    </row>
  </sheetData>
  <sheetProtection selectLockedCells="1" selectUnlockedCells="1"/>
  <mergeCells count="11">
    <mergeCell ref="F1:I2"/>
    <mergeCell ref="B58:I58"/>
    <mergeCell ref="B59:I59"/>
    <mergeCell ref="B60:I60"/>
    <mergeCell ref="B61:I61"/>
    <mergeCell ref="B62:I62"/>
    <mergeCell ref="B66:I66"/>
    <mergeCell ref="B67:I67"/>
    <mergeCell ref="B68:I68"/>
    <mergeCell ref="B69:I69"/>
    <mergeCell ref="B70:I70"/>
  </mergeCells>
  <dataValidations count="1">
    <dataValidation type="list" allowBlank="1" showErrorMessage="1" sqref="G7:G54">
      <formula1>NA()</formula1>
      <formula2>0</formula2>
    </dataValidation>
  </dataValidations>
  <printOptions/>
  <pageMargins left="0.3729166666666667" right="0.009027777777777777" top="0.11805555555555555" bottom="0.07847222222222222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G15" sqref="G15"/>
    </sheetView>
  </sheetViews>
  <sheetFormatPr defaultColWidth="9.00390625" defaultRowHeight="12.75"/>
  <cols>
    <col min="1" max="1" width="10.28125" style="0" customWidth="1"/>
  </cols>
  <sheetData>
    <row r="2" ht="39" customHeight="1">
      <c r="A2" s="24" t="s">
        <v>10</v>
      </c>
    </row>
    <row r="3" ht="12.75">
      <c r="A3" s="25"/>
    </row>
    <row r="4" ht="12.75">
      <c r="A4" s="26">
        <v>0</v>
      </c>
    </row>
    <row r="5" ht="12.75">
      <c r="A5" s="26">
        <v>0.05</v>
      </c>
    </row>
    <row r="6" ht="12.75">
      <c r="A6" s="26">
        <v>0.08</v>
      </c>
    </row>
    <row r="7" ht="12.75">
      <c r="A7" s="26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cp:lastPrinted>2016-03-03T10:27:38Z</cp:lastPrinted>
  <dcterms:modified xsi:type="dcterms:W3CDTF">2016-03-03T10:28:21Z</dcterms:modified>
  <cp:category/>
  <cp:version/>
  <cp:contentType/>
  <cp:contentStatus/>
</cp:coreProperties>
</file>